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D:\SDrive - Plateforme LIP\Projets Archivés\2024\BRIDGING\"/>
    </mc:Choice>
  </mc:AlternateContent>
  <xr:revisionPtr revIDLastSave="0" documentId="13_ncr:1_{A6B2165C-7378-468A-85A6-37B04D3F8CE0}" xr6:coauthVersionLast="47" xr6:coauthVersionMax="47" xr10:uidLastSave="{00000000-0000-0000-0000-000000000000}"/>
  <bookViews>
    <workbookView xWindow="-120" yWindow="-120" windowWidth="29040" windowHeight="17640" xr2:uid="{9505C6B8-85E3-4F62-9095-D8EC30149AC7}"/>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1" l="1"/>
  <c r="H39" i="1"/>
  <c r="H47" i="1"/>
  <c r="H36" i="1"/>
  <c r="H24" i="1"/>
  <c r="H45" i="1"/>
  <c r="H44" i="1"/>
  <c r="H29" i="1"/>
  <c r="H26" i="1"/>
  <c r="H27" i="1"/>
  <c r="H40" i="1"/>
  <c r="H23" i="1"/>
  <c r="H35" i="1"/>
  <c r="H14" i="1"/>
  <c r="H49" i="1"/>
  <c r="H19" i="1"/>
  <c r="H38" i="1"/>
  <c r="H37" i="1"/>
  <c r="H15" i="1"/>
  <c r="H46" i="1"/>
  <c r="H48" i="1"/>
  <c r="H34" i="1"/>
  <c r="H22" i="1"/>
  <c r="H21" i="1"/>
  <c r="H43" i="1"/>
  <c r="H13" i="1"/>
  <c r="H41" i="1"/>
  <c r="H50" i="1"/>
  <c r="H42" i="1"/>
  <c r="H28" i="1"/>
  <c r="H31" i="1"/>
  <c r="H30" i="1"/>
  <c r="H32" i="1"/>
  <c r="H16" i="1"/>
  <c r="H18" i="1"/>
  <c r="H11" i="1"/>
  <c r="H25" i="1"/>
  <c r="H20" i="1"/>
  <c r="H12" i="1"/>
  <c r="H33" i="1"/>
  <c r="G28" i="1"/>
  <c r="G19" i="1"/>
  <c r="G40" i="1"/>
  <c r="G34" i="1"/>
  <c r="G13" i="1"/>
  <c r="G20" i="1"/>
  <c r="G45" i="1"/>
  <c r="G50" i="1"/>
  <c r="G31" i="1"/>
  <c r="G18" i="1"/>
  <c r="G46" i="1"/>
  <c r="G32" i="1"/>
  <c r="G49" i="1"/>
  <c r="G24" i="1"/>
  <c r="G25" i="1"/>
  <c r="G21" i="1"/>
  <c r="G27" i="1"/>
  <c r="G23" i="1"/>
  <c r="G22" i="1"/>
  <c r="G17" i="1"/>
  <c r="G26" i="1"/>
  <c r="G15" i="1"/>
  <c r="G44" i="1"/>
  <c r="G16" i="1"/>
  <c r="G38" i="1"/>
  <c r="G14" i="1"/>
  <c r="G35" i="1"/>
  <c r="G42" i="1"/>
  <c r="G39" i="1"/>
  <c r="G30" i="1"/>
  <c r="G33" i="1"/>
  <c r="G11" i="1"/>
  <c r="G47" i="1"/>
  <c r="G48" i="1"/>
  <c r="G29" i="1"/>
  <c r="G43" i="1"/>
  <c r="G36" i="1"/>
  <c r="G41" i="1"/>
  <c r="G12" i="1"/>
  <c r="G37" i="1"/>
  <c r="E35" i="1"/>
  <c r="E48" i="1"/>
  <c r="E39" i="1"/>
  <c r="E40" i="1"/>
  <c r="E11" i="1"/>
  <c r="E24" i="1"/>
  <c r="E25" i="1"/>
  <c r="E38" i="1"/>
  <c r="E13" i="1"/>
  <c r="E22" i="1"/>
  <c r="E37" i="1"/>
  <c r="E26" i="1"/>
  <c r="E34" i="1"/>
  <c r="E41" i="1"/>
  <c r="E17" i="1"/>
  <c r="E32" i="1"/>
  <c r="E19" i="1"/>
  <c r="E44" i="1"/>
  <c r="E36" i="1"/>
  <c r="E18" i="1"/>
  <c r="E50" i="1"/>
  <c r="E14" i="1"/>
  <c r="E27" i="1"/>
  <c r="E46" i="1"/>
  <c r="E15" i="1"/>
  <c r="E42" i="1"/>
  <c r="E49" i="1"/>
  <c r="E47" i="1"/>
  <c r="E45" i="1"/>
  <c r="E30" i="1"/>
  <c r="E28" i="1"/>
  <c r="E33" i="1"/>
  <c r="E23" i="1"/>
  <c r="E16" i="1"/>
  <c r="E29" i="1"/>
  <c r="E43" i="1"/>
  <c r="E31" i="1"/>
  <c r="E20" i="1"/>
  <c r="E12" i="1"/>
  <c r="E21" i="1"/>
  <c r="F11" i="1"/>
  <c r="F47" i="1"/>
  <c r="F50" i="1"/>
  <c r="F20" i="1"/>
  <c r="F26" i="1"/>
  <c r="F36" i="1"/>
  <c r="F30" i="1"/>
  <c r="F22" i="1"/>
  <c r="F24" i="1"/>
  <c r="F43" i="1"/>
  <c r="F46" i="1"/>
  <c r="F28" i="1"/>
  <c r="F42" i="1"/>
  <c r="F41" i="1"/>
  <c r="F37" i="1"/>
  <c r="F16" i="1"/>
  <c r="F33" i="1"/>
  <c r="F32" i="1"/>
  <c r="F40" i="1"/>
  <c r="F13" i="1"/>
  <c r="F19" i="1"/>
  <c r="F25" i="1"/>
  <c r="F21" i="1"/>
  <c r="F48" i="1"/>
  <c r="F39" i="1"/>
  <c r="F18" i="1"/>
  <c r="F23" i="1"/>
  <c r="F14" i="1"/>
  <c r="F15" i="1"/>
  <c r="F31" i="1"/>
  <c r="F35" i="1"/>
  <c r="F27" i="1"/>
  <c r="F34" i="1"/>
  <c r="F38" i="1"/>
  <c r="F45" i="1"/>
  <c r="F49" i="1"/>
  <c r="F29" i="1"/>
  <c r="F44" i="1"/>
  <c r="F12" i="1"/>
  <c r="F17" i="1"/>
</calcChain>
</file>

<file path=xl/sharedStrings.xml><?xml version="1.0" encoding="utf-8"?>
<sst xmlns="http://schemas.openxmlformats.org/spreadsheetml/2006/main" count="48" uniqueCount="48">
  <si>
    <t>PIP 32:0</t>
  </si>
  <si>
    <t>PIP 32:1</t>
  </si>
  <si>
    <t>PIP 32:2</t>
  </si>
  <si>
    <t>PIP 34:0</t>
  </si>
  <si>
    <t>PIP 34:1</t>
  </si>
  <si>
    <t>PIP 34:2</t>
  </si>
  <si>
    <t>PIP 34:3</t>
  </si>
  <si>
    <t>PIP 34:4</t>
  </si>
  <si>
    <t>PIP 36:0</t>
  </si>
  <si>
    <t>PIP 36:1</t>
  </si>
  <si>
    <t>PIP 36:2</t>
  </si>
  <si>
    <t>PIP 36:3</t>
  </si>
  <si>
    <t>PIP 36:4</t>
  </si>
  <si>
    <t>PIP 36:5</t>
  </si>
  <si>
    <t>PIP 36:6</t>
  </si>
  <si>
    <t>PIP 38:0</t>
  </si>
  <si>
    <t>PIP 38:1</t>
  </si>
  <si>
    <t>PIP 38:2</t>
  </si>
  <si>
    <t>PIP 38:3</t>
  </si>
  <si>
    <t>PIP 38:4</t>
  </si>
  <si>
    <t>PIP2 32:0</t>
  </si>
  <si>
    <t>PIP2 32:1</t>
  </si>
  <si>
    <t>PIP2 32:2</t>
  </si>
  <si>
    <t>PIP2 34:0</t>
  </si>
  <si>
    <t>PIP2 34:1</t>
  </si>
  <si>
    <t>PIP2 34:2</t>
  </si>
  <si>
    <t>PIP2 34:3</t>
  </si>
  <si>
    <t>PIP2 34:4</t>
  </si>
  <si>
    <t>PIP2 36:0</t>
  </si>
  <si>
    <t>PIP2 36:1</t>
  </si>
  <si>
    <t>PIP2 36:2</t>
  </si>
  <si>
    <t>PIP2 36:3</t>
  </si>
  <si>
    <t>PIP2 36:4</t>
  </si>
  <si>
    <t>PIP2 36:5</t>
  </si>
  <si>
    <t>PIP2 36:6</t>
  </si>
  <si>
    <t>PIP2 38:0</t>
  </si>
  <si>
    <t>PIP2 38:1</t>
  </si>
  <si>
    <t>PIP2 38:2</t>
  </si>
  <si>
    <t>PIP2 38:3</t>
  </si>
  <si>
    <t>PIP2 38:4</t>
  </si>
  <si>
    <t>Sample 1</t>
  </si>
  <si>
    <t>Sample 2</t>
  </si>
  <si>
    <t>Sample 3</t>
  </si>
  <si>
    <t>Sample 4</t>
  </si>
  <si>
    <t>Presented results correspond to Peak Aera (A.U) from the LC-MS chromatogram integration</t>
  </si>
  <si>
    <r>
      <t>PD fraction was incubated with 725 µL of a MeOH/CHCl</t>
    </r>
    <r>
      <rPr>
        <vertAlign val="subscript"/>
        <sz val="11"/>
        <color theme="1"/>
        <rFont val="Calibri"/>
        <family val="2"/>
      </rPr>
      <t>3</t>
    </r>
    <r>
      <rPr>
        <sz val="11"/>
        <color theme="1"/>
        <rFont val="Calibri"/>
        <family val="2"/>
      </rPr>
      <t>/1M HCl (2/1/0.1 v/v/v) solution and 150 µL water in presence of 10 ng of 17:0-20:4 PI4P standard (Avanti). 750 µl of chloroform and 170 µl HCl 2M were then added. The samples were vigorously shaken and centrifuged. The lower phase was washed with 700 µl of the upper phase of a mix of methanol:chloroform:HCl 0.01M 1:2:0.75, vortexed and centrifuged. Then, samples were kept overnight at -20 °C. 
The organic phase was transferred to a new Eppendorf and the methylation reaction was carried out. For this purpose, 50 µL of TMS-diazomethane (2M in hexane) were added to each sample. After 10 min, the reaction was stopped by adding 6 µL of glacial acetic acid. 700 µL of the upper phase of a mix of MeOH/CHCl3/H2O (1/2/0.75 v/v/v) was added to each sample which was then vortexed and centrifuged (1500 x g, 3 min). The upper phase was removed and the washing step was repeated once. Finally, the lower organic phases were transferred to new Eppendorf. Following the addition of 100 µL MeOH/H2O (9:1 v/v), the samples were concentrated under a gentle flow of air until only a drop remained. 80 µL of methanol were added to the samples, which were submitted to ultrasounds for 1 minute, before adding 20 µL water, and be submitted to 1 more-minute ultrasound. The samples were finally transferred to HPLC vials for analysis. 
Analysis of methylated anionic phospholipids (Genva</t>
    </r>
    <r>
      <rPr>
        <i/>
        <sz val="11"/>
        <color theme="1"/>
        <rFont val="Calibri"/>
        <family val="2"/>
      </rPr>
      <t xml:space="preserve"> et al.</t>
    </r>
    <r>
      <rPr>
        <sz val="11"/>
        <color theme="1"/>
        <rFont val="Calibri"/>
        <family val="2"/>
      </rPr>
      <t xml:space="preserve"> 2023) were performed using a liquid chromatography system (1290 Infinity II, Agilent) coupled to a QTRAP 6500 mass spectrometer (ABSciex). The chromatographic separation of anionic phospholipid species was performed on a reverse phase C18 column (SUPELCOSIL ABZ PLUS; 10 cm x 2.1 mm, 3µm, Merck) using methanol/water (3/2) as solvent A and isopropanol/methanol (4/1) as solvent B at a flow rate of 0.2 mL/min. All solvents are supplemented with 0.1% HCCOOH and 10 mM ammonium formate. 10 µL of samples were injected and the percentage of solvent B during the gradient elution was the following: 0–20 min, 45%; 40 min, 60%; 50 min, 80%. The column temperature was kept at 40 °C. Mass spectrometry analysis was performed in the positive ionization mode. Mass spectrometry data were treated using the MultiQuant software (ABSciex). Nitrogen was used for the curtain gas (set to 35), gas 1 (set to 40), and gas 2 (set to 40). Needle voltage was at +5500 V with needle heating at 350 °C; the declustering potential was +10 V. The collision gas was also nitrogen; was set between 26 to 45 eV according to the lipid classes.  
Genva M, Fougère L, Bahammou D, Mongrand S, Boutté Y, Fouillen L (2023) A global LC–MS2-based methodology to identify and quantify anionic phospholipids in plant samples. Plant J. doi: 10.1111/tpj.16525</t>
    </r>
  </si>
  <si>
    <t>Sample (µg of proteins)</t>
  </si>
  <si>
    <r>
      <t>This table contains peaks aera values from LC-MS for lipidomic quantification of PIP and PIP2. These data were used for</t>
    </r>
    <r>
      <rPr>
        <b/>
        <sz val="11"/>
        <color theme="1"/>
        <rFont val="Calibri"/>
        <family val="2"/>
        <scheme val="minor"/>
      </rPr>
      <t xml:space="preserve"> Pérez-Sancho</t>
    </r>
    <r>
      <rPr>
        <sz val="11"/>
        <color theme="1"/>
        <rFont val="Calibri"/>
        <family val="2"/>
        <scheme val="minor"/>
      </rPr>
      <t xml:space="preserve">, Jessica and </t>
    </r>
    <r>
      <rPr>
        <b/>
        <sz val="11"/>
        <color theme="1"/>
        <rFont val="Calibri"/>
        <family val="2"/>
        <scheme val="minor"/>
      </rPr>
      <t>Smokvarska</t>
    </r>
    <r>
      <rPr>
        <sz val="11"/>
        <color theme="1"/>
        <rFont val="Calibri"/>
        <family val="2"/>
        <scheme val="minor"/>
      </rPr>
      <t>, Marija and Glavier, Marie and Sritharan, Sujith and Dubois, Gwennogan and Dietrich, Victor and Platre, Matthieu and Li, Ziqiang Patrick and Paterlini, Andrea and Moreau, Hortense and Fouillen, Laetitia and Grison, Magali S. and Cana-Quijada, Pepe and Moraes, Tatiana Sousa and Immel, Françoise and Wattelet, Valerie and Ducros, Mathieu and Brocard, Lysiane and Chambaud, Clément and Zabrady, Matej and Luo, Yongming and Busch, Wolfgang and Tilsner, Jens and Helariutta, Yrjö and Russinova, Jenny and Taly, Antoine and Jaillais, Yvon and Bayer, Emmanuelle, P</t>
    </r>
    <r>
      <rPr>
        <b/>
        <sz val="11"/>
        <color theme="1"/>
        <rFont val="Calibri"/>
        <family val="2"/>
        <scheme val="minor"/>
      </rPr>
      <t xml:space="preserve">lasmodesmata Act as Unconventional Membrane Contact Sites Regulating Inter-Cellular Molecular Exchange in Plants.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</si>
</sst>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7" formatCode="_-* #,##0.00\ _€_-;\-* #,##0.00\ _€_-;_-* &quot;-&quot;??\ _€_-;_-@_-"/>
  </numFmts>
  <fonts count="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8"/>
      <name val="Calibri"/>
      <family val="2"/>
      <scheme val="minor"/>
    </font>
    <font>
      <sz val="10"/>
      <color theme="1"/>
      <name val="Calibri"/>
      <family val="2"/>
    </font>
    <font>
      <sz val="11"/>
      <color theme="1"/>
      <name val="Calibri"/>
      <family val="2"/>
    </font>
    <font>
      <vertAlign val="subscript"/>
      <sz val="11"/>
      <color theme="1"/>
      <name val="Calibri"/>
      <family val="2"/>
    </font>
    <font>
      <i/>
      <sz val="11"/>
      <color theme="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7" fontId="1" fillId="0" borderId="0" applyFont="0" applyFill="0" applyBorder="0" applyAlignment="0" applyProtection="0"/>
  </cellStyleXfs>
  <cellXfs count="11">
    <xf numFmtId="0" fontId="0" fillId="0" borderId="0" xfId="0"/>
    <xf numFmtId="0" fontId="0" fillId="0" borderId="1" xfId="0" applyBorder="1" applyAlignment="1">
      <alignment horizontal="center" vertical="center"/>
    </xf>
    <xf numFmtId="11" fontId="2" fillId="0" borderId="1" xfId="0" applyNumberFormat="1" applyFont="1" applyBorder="1" applyAlignment="1">
      <alignment horizontal="center" vertical="center"/>
    </xf>
    <xf numFmtId="11" fontId="0" fillId="0" borderId="1" xfId="0" applyNumberFormat="1" applyBorder="1" applyAlignment="1">
      <alignment horizontal="center" vertical="center"/>
    </xf>
    <xf numFmtId="0" fontId="0" fillId="0" borderId="0" xfId="0"/>
    <xf numFmtId="2" fontId="0" fillId="0" borderId="0" xfId="0" applyNumberForma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horizontal="left" vertical="center" wrapText="1"/>
    </xf>
    <xf numFmtId="11" fontId="0" fillId="0" borderId="0" xfId="0" applyNumberFormat="1" applyAlignment="1">
      <alignment horizontal="center" vertical="center" wrapText="1"/>
    </xf>
    <xf numFmtId="0" fontId="0" fillId="0" borderId="0" xfId="0" applyAlignment="1">
      <alignment horizontal="left" wrapText="1"/>
    </xf>
  </cellXfs>
  <cellStyles count="2">
    <cellStyle name="Milliers 2" xfId="1" xr:uid="{265C3A94-A947-47F6-A549-0FBD291E111D}"/>
    <cellStyle name="Normal" xfId="0" builtinId="0"/>
  </cellStyles>
  <dxfs count="1">
    <dxf>
      <font>
        <color theme="0"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41EDE-85E5-42E7-8337-E683F02AC228}">
  <dimension ref="A1:O53"/>
  <sheetViews>
    <sheetView tabSelected="1" workbookViewId="0">
      <selection activeCell="C6" sqref="C6"/>
    </sheetView>
  </sheetViews>
  <sheetFormatPr baseColWidth="10" defaultRowHeight="15" x14ac:dyDescent="0.25"/>
  <cols>
    <col min="1" max="1" width="11.42578125" style="4"/>
    <col min="2" max="2" width="76.42578125" style="4" customWidth="1"/>
    <col min="3" max="3" width="11.42578125" style="4"/>
    <col min="4" max="4" width="18" customWidth="1"/>
  </cols>
  <sheetData>
    <row r="1" spans="2:15" x14ac:dyDescent="0.25">
      <c r="B1" s="10" t="s">
        <v>47</v>
      </c>
      <c r="C1" s="10"/>
      <c r="D1" s="10"/>
      <c r="E1" s="10"/>
      <c r="F1" s="10"/>
      <c r="G1" s="10"/>
      <c r="H1" s="10"/>
      <c r="I1" s="10"/>
    </row>
    <row r="2" spans="2:15" s="4" customFormat="1" ht="69.75" customHeight="1" x14ac:dyDescent="0.25">
      <c r="B2" s="10"/>
      <c r="C2" s="10"/>
      <c r="D2" s="10"/>
      <c r="E2" s="10"/>
      <c r="F2" s="10"/>
      <c r="G2" s="10"/>
      <c r="H2" s="10"/>
      <c r="I2" s="10"/>
    </row>
    <row r="3" spans="2:15" s="4" customFormat="1" x14ac:dyDescent="0.25"/>
    <row r="4" spans="2:15" s="4" customFormat="1" x14ac:dyDescent="0.25"/>
    <row r="5" spans="2:15" s="4" customFormat="1" x14ac:dyDescent="0.25"/>
    <row r="6" spans="2:15" s="4" customFormat="1" x14ac:dyDescent="0.25"/>
    <row r="8" spans="2:15" ht="18" customHeight="1" x14ac:dyDescent="0.25">
      <c r="B8" s="8" t="s">
        <v>45</v>
      </c>
      <c r="D8" s="4" t="s">
        <v>44</v>
      </c>
    </row>
    <row r="9" spans="2:15" ht="15" customHeight="1" x14ac:dyDescent="0.25">
      <c r="B9" s="8"/>
      <c r="D9" s="4"/>
      <c r="E9" s="4"/>
      <c r="F9" s="4"/>
      <c r="G9" s="4"/>
      <c r="H9" s="4"/>
    </row>
    <row r="10" spans="2:15" x14ac:dyDescent="0.25">
      <c r="B10" s="8"/>
      <c r="E10" s="1" t="s">
        <v>40</v>
      </c>
      <c r="F10" s="1" t="s">
        <v>41</v>
      </c>
      <c r="G10" s="1" t="s">
        <v>42</v>
      </c>
      <c r="H10" s="1" t="s">
        <v>43</v>
      </c>
    </row>
    <row r="11" spans="2:15" x14ac:dyDescent="0.25">
      <c r="B11" s="8"/>
      <c r="D11" s="2" t="s">
        <v>0</v>
      </c>
      <c r="E11" s="3">
        <f ca="1">#REF!/E$12</f>
        <v>1.7468378802818767E-4</v>
      </c>
      <c r="F11" s="3">
        <f ca="1">#REF!/F$12</f>
        <v>4.0702456682685306E-4</v>
      </c>
      <c r="G11" s="3">
        <f ca="1">#REF!/G$12</f>
        <v>1.540490537382397E-4</v>
      </c>
      <c r="H11" s="3">
        <f ca="1">#REF!/H$12</f>
        <v>3.77036651643673E-5</v>
      </c>
      <c r="N11" s="6"/>
    </row>
    <row r="12" spans="2:15" x14ac:dyDescent="0.25">
      <c r="B12" s="8"/>
      <c r="D12" s="2" t="s">
        <v>1</v>
      </c>
      <c r="E12" s="3">
        <f ca="1">#REF!/E$12</f>
        <v>3.3824588756875421E-4</v>
      </c>
      <c r="F12" s="3">
        <f ca="1">#REF!/F$12</f>
        <v>7.4076805202551784E-5</v>
      </c>
      <c r="G12" s="3">
        <f ca="1">#REF!/G$12</f>
        <v>2.1779024215568189E-4</v>
      </c>
      <c r="H12" s="3">
        <f ca="1">#REF!/H$12</f>
        <v>1.1545793568942128E-4</v>
      </c>
    </row>
    <row r="13" spans="2:15" x14ac:dyDescent="0.25">
      <c r="B13" s="8"/>
      <c r="D13" s="2" t="s">
        <v>2</v>
      </c>
      <c r="E13" s="3">
        <f ca="1">#REF!/E$12</f>
        <v>0</v>
      </c>
      <c r="F13" s="3">
        <f ca="1">#REF!/F$12</f>
        <v>0</v>
      </c>
      <c r="G13" s="3">
        <f ca="1">#REF!/G$12</f>
        <v>0</v>
      </c>
      <c r="H13" s="3">
        <f ca="1">#REF!/H$12</f>
        <v>0</v>
      </c>
      <c r="O13" s="7"/>
    </row>
    <row r="14" spans="2:15" x14ac:dyDescent="0.25">
      <c r="B14" s="8"/>
      <c r="D14" s="2" t="s">
        <v>3</v>
      </c>
      <c r="E14" s="3">
        <f ca="1">#REF!/E$12</f>
        <v>0</v>
      </c>
      <c r="F14" s="3">
        <f ca="1">#REF!/F$12</f>
        <v>0</v>
      </c>
      <c r="G14" s="3">
        <f ca="1">#REF!/G$12</f>
        <v>0</v>
      </c>
      <c r="H14" s="3">
        <f ca="1">#REF!/H$12</f>
        <v>0</v>
      </c>
    </row>
    <row r="15" spans="2:15" x14ac:dyDescent="0.25">
      <c r="B15" s="8"/>
      <c r="D15" s="2" t="s">
        <v>4</v>
      </c>
      <c r="E15" s="3">
        <f ca="1">#REF!/E$12</f>
        <v>8.5690334243508443E-2</v>
      </c>
      <c r="F15" s="3">
        <f ca="1">#REF!/F$12</f>
        <v>0.11997832425996684</v>
      </c>
      <c r="G15" s="3">
        <f ca="1">#REF!/G$12</f>
        <v>5.9137482912556751E-2</v>
      </c>
      <c r="H15" s="3">
        <f ca="1">#REF!/H$12</f>
        <v>2.5329550568629254E-2</v>
      </c>
    </row>
    <row r="16" spans="2:15" x14ac:dyDescent="0.25">
      <c r="B16" s="8"/>
      <c r="D16" s="2" t="s">
        <v>5</v>
      </c>
      <c r="E16" s="3">
        <f ca="1">#REF!/E$12</f>
        <v>6.1254125894792025E-2</v>
      </c>
      <c r="F16" s="3">
        <f ca="1">#REF!/F$12</f>
        <v>8.4984229043066975E-2</v>
      </c>
      <c r="G16" s="3">
        <f ca="1">#REF!/G$12</f>
        <v>5.1828901636046525E-2</v>
      </c>
      <c r="H16" s="3">
        <f ca="1">#REF!/H$12</f>
        <v>1.5924508874162104E-2</v>
      </c>
    </row>
    <row r="17" spans="2:8" x14ac:dyDescent="0.25">
      <c r="B17" s="8"/>
      <c r="D17" s="2" t="s">
        <v>6</v>
      </c>
      <c r="E17" s="3">
        <f ca="1">#REF!/E$12</f>
        <v>7.0455561008506057E-2</v>
      </c>
      <c r="F17" s="3">
        <f ca="1">#REF!/F$12</f>
        <v>8.0776551499434135E-2</v>
      </c>
      <c r="G17" s="3">
        <f ca="1">#REF!/G$12</f>
        <v>5.1367115308808983E-2</v>
      </c>
      <c r="H17" s="3">
        <f ca="1">#REF!/H$12</f>
        <v>1.5225684127078708E-2</v>
      </c>
    </row>
    <row r="18" spans="2:8" x14ac:dyDescent="0.25">
      <c r="B18" s="8"/>
      <c r="D18" s="2" t="s">
        <v>7</v>
      </c>
      <c r="E18" s="3">
        <f ca="1">#REF!/E$12</f>
        <v>9.1955059129035619E-4</v>
      </c>
      <c r="F18" s="3">
        <f ca="1">#REF!/F$12</f>
        <v>7.2737580277564603E-4</v>
      </c>
      <c r="G18" s="3">
        <f ca="1">#REF!/G$12</f>
        <v>4.8601618552915853E-4</v>
      </c>
      <c r="H18" s="3">
        <f ca="1">#REF!/H$12</f>
        <v>6.3881819408335419E-4</v>
      </c>
    </row>
    <row r="19" spans="2:8" x14ac:dyDescent="0.25">
      <c r="B19" s="8"/>
      <c r="D19" s="2" t="s">
        <v>8</v>
      </c>
      <c r="E19" s="3">
        <f ca="1">#REF!/E$12</f>
        <v>0</v>
      </c>
      <c r="F19" s="3">
        <f ca="1">#REF!/F$12</f>
        <v>0</v>
      </c>
      <c r="G19" s="3">
        <f ca="1">#REF!/G$12</f>
        <v>0</v>
      </c>
      <c r="H19" s="3">
        <f ca="1">#REF!/H$12</f>
        <v>0</v>
      </c>
    </row>
    <row r="20" spans="2:8" x14ac:dyDescent="0.25">
      <c r="B20" s="8"/>
      <c r="D20" s="2" t="s">
        <v>9</v>
      </c>
      <c r="E20" s="3">
        <f ca="1">#REF!/E$12</f>
        <v>1.3133531641913526E-2</v>
      </c>
      <c r="F20" s="3">
        <f ca="1">#REF!/F$12</f>
        <v>1.7939812815342838E-2</v>
      </c>
      <c r="G20" s="3">
        <f ca="1">#REF!/G$12</f>
        <v>2.0823122381969844E-2</v>
      </c>
      <c r="H20" s="3">
        <f ca="1">#REF!/H$12</f>
        <v>9.9387018902266939E-3</v>
      </c>
    </row>
    <row r="21" spans="2:8" x14ac:dyDescent="0.25">
      <c r="B21" s="8"/>
      <c r="D21" s="2" t="s">
        <v>10</v>
      </c>
      <c r="E21" s="3">
        <f ca="1">#REF!/E$12</f>
        <v>3.8840234550620197E-3</v>
      </c>
      <c r="F21" s="3">
        <f ca="1">#REF!/F$12</f>
        <v>5.9910936944947519E-3</v>
      </c>
      <c r="G21" s="3">
        <f ca="1">#REF!/G$12</f>
        <v>7.4779959028247562E-3</v>
      </c>
      <c r="H21" s="3">
        <f ca="1">#REF!/H$12</f>
        <v>2.6063816323632825E-3</v>
      </c>
    </row>
    <row r="22" spans="2:8" x14ac:dyDescent="0.25">
      <c r="B22" s="8"/>
      <c r="D22" s="2" t="s">
        <v>11</v>
      </c>
      <c r="E22" s="3">
        <f ca="1">#REF!/E$12</f>
        <v>2.7239545859825531E-3</v>
      </c>
      <c r="F22" s="3">
        <f ca="1">#REF!/F$12</f>
        <v>4.0214855497041867E-3</v>
      </c>
      <c r="G22" s="3">
        <f ca="1">#REF!/G$12</f>
        <v>6.4780367605402379E-3</v>
      </c>
      <c r="H22" s="3">
        <f ca="1">#REF!/H$12</f>
        <v>1.8291237046043193E-3</v>
      </c>
    </row>
    <row r="23" spans="2:8" x14ac:dyDescent="0.25">
      <c r="B23" s="8"/>
      <c r="D23" s="2" t="s">
        <v>12</v>
      </c>
      <c r="E23" s="3">
        <f ca="1">#REF!/E$12</f>
        <v>4.7598853474725769E-3</v>
      </c>
      <c r="F23" s="3">
        <f ca="1">#REF!/F$12</f>
        <v>6.8695351099825009E-3</v>
      </c>
      <c r="G23" s="3">
        <f ca="1">#REF!/G$12</f>
        <v>5.0788589176049455E-3</v>
      </c>
      <c r="H23" s="3">
        <f ca="1">#REF!/H$12</f>
        <v>1.465957946905452E-3</v>
      </c>
    </row>
    <row r="24" spans="2:8" x14ac:dyDescent="0.25">
      <c r="B24" s="8"/>
      <c r="D24" s="2" t="s">
        <v>13</v>
      </c>
      <c r="E24" s="3">
        <f ca="1">#REF!/E$12</f>
        <v>1.351697126775845E-3</v>
      </c>
      <c r="F24" s="3">
        <f ca="1">#REF!/F$12</f>
        <v>2.1382775030432621E-3</v>
      </c>
      <c r="G24" s="3">
        <f ca="1">#REF!/G$12</f>
        <v>1.3870389900993197E-3</v>
      </c>
      <c r="H24" s="3">
        <f ca="1">#REF!/H$12</f>
        <v>4.4653742613554503E-4</v>
      </c>
    </row>
    <row r="25" spans="2:8" x14ac:dyDescent="0.25">
      <c r="B25" s="8"/>
      <c r="D25" s="2" t="s">
        <v>14</v>
      </c>
      <c r="E25" s="3">
        <f ca="1">#REF!/E$12</f>
        <v>9.0851350724242049E-4</v>
      </c>
      <c r="F25" s="3">
        <f ca="1">#REF!/F$12</f>
        <v>1.318767460142765E-3</v>
      </c>
      <c r="G25" s="3">
        <f ca="1">#REF!/G$12</f>
        <v>5.7658253755789692E-4</v>
      </c>
      <c r="H25" s="3">
        <f ca="1">#REF!/H$12</f>
        <v>2.0163162029170742E-4</v>
      </c>
    </row>
    <row r="26" spans="2:8" x14ac:dyDescent="0.25">
      <c r="B26" s="8"/>
      <c r="D26" s="2" t="s">
        <v>15</v>
      </c>
      <c r="E26" s="3">
        <f ca="1">#REF!/E$12</f>
        <v>0</v>
      </c>
      <c r="F26" s="3">
        <f ca="1">#REF!/F$12</f>
        <v>0</v>
      </c>
      <c r="G26" s="3">
        <f ca="1">#REF!/G$12</f>
        <v>0</v>
      </c>
      <c r="H26" s="3">
        <f ca="1">#REF!/H$12</f>
        <v>0</v>
      </c>
    </row>
    <row r="27" spans="2:8" x14ac:dyDescent="0.25">
      <c r="B27" s="8"/>
      <c r="D27" s="2" t="s">
        <v>16</v>
      </c>
      <c r="E27" s="3">
        <f ca="1">#REF!/E$12</f>
        <v>0</v>
      </c>
      <c r="F27" s="3">
        <f ca="1">#REF!/F$12</f>
        <v>0</v>
      </c>
      <c r="G27" s="3">
        <f ca="1">#REF!/G$12</f>
        <v>0</v>
      </c>
      <c r="H27" s="3">
        <f ca="1">#REF!/H$12</f>
        <v>0</v>
      </c>
    </row>
    <row r="28" spans="2:8" x14ac:dyDescent="0.25">
      <c r="B28" s="8"/>
      <c r="D28" s="2" t="s">
        <v>17</v>
      </c>
      <c r="E28" s="3">
        <f ca="1">#REF!/E$12</f>
        <v>1.5233559686905323E-4</v>
      </c>
      <c r="F28" s="3">
        <f ca="1">#REF!/F$12</f>
        <v>1.7678650727345917E-4</v>
      </c>
      <c r="G28" s="3">
        <f ca="1">#REF!/G$12</f>
        <v>9.5829589285135262E-5</v>
      </c>
      <c r="H28" s="3">
        <f ca="1">#REF!/H$12</f>
        <v>0</v>
      </c>
    </row>
    <row r="29" spans="2:8" x14ac:dyDescent="0.25">
      <c r="B29" s="8"/>
      <c r="D29" s="2" t="s">
        <v>18</v>
      </c>
      <c r="E29" s="3">
        <f ca="1">#REF!/E$12</f>
        <v>0</v>
      </c>
      <c r="F29" s="3">
        <f ca="1">#REF!/F$12</f>
        <v>0</v>
      </c>
      <c r="G29" s="3">
        <f ca="1">#REF!/G$12</f>
        <v>0</v>
      </c>
      <c r="H29" s="3">
        <f ca="1">#REF!/H$12</f>
        <v>0</v>
      </c>
    </row>
    <row r="30" spans="2:8" x14ac:dyDescent="0.25">
      <c r="B30" s="8"/>
      <c r="D30" s="2" t="s">
        <v>19</v>
      </c>
      <c r="E30" s="3">
        <f ca="1">#REF!/E$12</f>
        <v>0</v>
      </c>
      <c r="F30" s="3">
        <f ca="1">#REF!/F$12</f>
        <v>0</v>
      </c>
      <c r="G30" s="3">
        <f ca="1">#REF!/G$12</f>
        <v>0</v>
      </c>
      <c r="H30" s="3">
        <f ca="1">#REF!/H$12</f>
        <v>0</v>
      </c>
    </row>
    <row r="31" spans="2:8" x14ac:dyDescent="0.25">
      <c r="B31" s="8"/>
      <c r="D31" s="2" t="s">
        <v>20</v>
      </c>
      <c r="E31" s="3">
        <f ca="1">#REF!/E$12</f>
        <v>0</v>
      </c>
      <c r="F31" s="3">
        <f ca="1">#REF!/F$12</f>
        <v>0</v>
      </c>
      <c r="G31" s="3">
        <f ca="1">#REF!/G$12</f>
        <v>0</v>
      </c>
      <c r="H31" s="3">
        <f ca="1">#REF!/H$12</f>
        <v>0</v>
      </c>
    </row>
    <row r="32" spans="2:8" x14ac:dyDescent="0.25">
      <c r="B32" s="8"/>
      <c r="D32" s="2" t="s">
        <v>21</v>
      </c>
      <c r="E32" s="3">
        <f ca="1">#REF!/E$12</f>
        <v>0</v>
      </c>
      <c r="F32" s="3">
        <f ca="1">#REF!/F$12</f>
        <v>0</v>
      </c>
      <c r="G32" s="3">
        <f ca="1">#REF!/G$12</f>
        <v>0</v>
      </c>
      <c r="H32" s="3">
        <f ca="1">#REF!/H$12</f>
        <v>0</v>
      </c>
    </row>
    <row r="33" spans="2:8" x14ac:dyDescent="0.25">
      <c r="B33" s="8"/>
      <c r="D33" s="2" t="s">
        <v>22</v>
      </c>
      <c r="E33" s="3">
        <f ca="1">#REF!/E$12</f>
        <v>0</v>
      </c>
      <c r="F33" s="3">
        <f ca="1">#REF!/F$12</f>
        <v>0</v>
      </c>
      <c r="G33" s="3">
        <f ca="1">#REF!/G$12</f>
        <v>0</v>
      </c>
      <c r="H33" s="3">
        <f ca="1">#REF!/H$12</f>
        <v>0</v>
      </c>
    </row>
    <row r="34" spans="2:8" x14ac:dyDescent="0.25">
      <c r="B34" s="8"/>
      <c r="D34" s="2" t="s">
        <v>23</v>
      </c>
      <c r="E34" s="3">
        <f ca="1">#REF!/E$12</f>
        <v>0</v>
      </c>
      <c r="F34" s="3">
        <f ca="1">#REF!/F$12</f>
        <v>0</v>
      </c>
      <c r="G34" s="3">
        <f ca="1">#REF!/G$12</f>
        <v>0</v>
      </c>
      <c r="H34" s="3">
        <f ca="1">#REF!/H$12</f>
        <v>0</v>
      </c>
    </row>
    <row r="35" spans="2:8" x14ac:dyDescent="0.25">
      <c r="B35" s="8"/>
      <c r="D35" s="2" t="s">
        <v>24</v>
      </c>
      <c r="E35" s="3">
        <f ca="1">#REF!/E$12</f>
        <v>4.9627935165716112E-2</v>
      </c>
      <c r="F35" s="3">
        <f ca="1">#REF!/F$12</f>
        <v>5.351678511055339E-2</v>
      </c>
      <c r="G35" s="3">
        <f ca="1">#REF!/G$12</f>
        <v>3.7817470487517532E-2</v>
      </c>
      <c r="H35" s="3">
        <f ca="1">#REF!/H$12</f>
        <v>1.4508317293256599E-2</v>
      </c>
    </row>
    <row r="36" spans="2:8" x14ac:dyDescent="0.25">
      <c r="B36" s="8"/>
      <c r="D36" s="2" t="s">
        <v>25</v>
      </c>
      <c r="E36" s="3">
        <f ca="1">#REF!/E$12</f>
        <v>4.049252191902409E-2</v>
      </c>
      <c r="F36" s="3">
        <f ca="1">#REF!/F$12</f>
        <v>4.1071872594915668E-2</v>
      </c>
      <c r="G36" s="3">
        <f ca="1">#REF!/G$12</f>
        <v>3.170988654807317E-2</v>
      </c>
      <c r="H36" s="3">
        <f ca="1">#REF!/H$12</f>
        <v>9.101827687784796E-3</v>
      </c>
    </row>
    <row r="37" spans="2:8" x14ac:dyDescent="0.25">
      <c r="B37" s="8"/>
      <c r="D37" s="2" t="s">
        <v>26</v>
      </c>
      <c r="E37" s="3">
        <f ca="1">#REF!/E$12</f>
        <v>4.4122897742472147E-2</v>
      </c>
      <c r="F37" s="3">
        <f ca="1">#REF!/F$12</f>
        <v>3.723488069591338E-2</v>
      </c>
      <c r="G37" s="3">
        <f ca="1">#REF!/G$12</f>
        <v>3.3740708235890413E-2</v>
      </c>
      <c r="H37" s="3">
        <f ca="1">#REF!/H$12</f>
        <v>8.7684108150625148E-3</v>
      </c>
    </row>
    <row r="38" spans="2:8" x14ac:dyDescent="0.25">
      <c r="B38" s="8"/>
      <c r="D38" s="2" t="s">
        <v>27</v>
      </c>
      <c r="E38" s="3">
        <f ca="1">#REF!/E$12</f>
        <v>0</v>
      </c>
      <c r="F38" s="3">
        <f ca="1">#REF!/F$12</f>
        <v>0</v>
      </c>
      <c r="G38" s="3">
        <f ca="1">#REF!/G$12</f>
        <v>0</v>
      </c>
      <c r="H38" s="3">
        <f ca="1">#REF!/H$12</f>
        <v>0</v>
      </c>
    </row>
    <row r="39" spans="2:8" x14ac:dyDescent="0.25">
      <c r="B39" s="8"/>
      <c r="D39" s="2" t="s">
        <v>28</v>
      </c>
      <c r="E39" s="3">
        <f ca="1">#REF!/E$12</f>
        <v>0</v>
      </c>
      <c r="F39" s="3">
        <f ca="1">#REF!/F$12</f>
        <v>0</v>
      </c>
      <c r="G39" s="3">
        <f ca="1">#REF!/G$12</f>
        <v>0</v>
      </c>
      <c r="H39" s="3">
        <f ca="1">#REF!/H$12</f>
        <v>0</v>
      </c>
    </row>
    <row r="40" spans="2:8" x14ac:dyDescent="0.25">
      <c r="B40" s="8"/>
      <c r="D40" s="2" t="s">
        <v>29</v>
      </c>
      <c r="E40" s="3">
        <f ca="1">#REF!/E$12</f>
        <v>5.8283417763275178E-3</v>
      </c>
      <c r="F40" s="3">
        <f ca="1">#REF!/F$12</f>
        <v>6.6498730699549504E-3</v>
      </c>
      <c r="G40" s="3">
        <f ca="1">#REF!/G$12</f>
        <v>1.0789586527365398E-2</v>
      </c>
      <c r="H40" s="3">
        <f ca="1">#REF!/H$12</f>
        <v>4.1718733292564602E-3</v>
      </c>
    </row>
    <row r="41" spans="2:8" x14ac:dyDescent="0.25">
      <c r="B41" s="8"/>
      <c r="D41" s="2" t="s">
        <v>30</v>
      </c>
      <c r="E41" s="3">
        <f ca="1">#REF!/E$12</f>
        <v>3.6181293058505566E-3</v>
      </c>
      <c r="F41" s="3">
        <f ca="1">#REF!/F$12</f>
        <v>3.1038550294609779E-3</v>
      </c>
      <c r="G41" s="3">
        <f ca="1">#REF!/G$12</f>
        <v>6.0622942810557882E-3</v>
      </c>
      <c r="H41" s="3">
        <f ca="1">#REF!/H$12</f>
        <v>1.937843832462762E-3</v>
      </c>
    </row>
    <row r="42" spans="2:8" x14ac:dyDescent="0.25">
      <c r="B42" s="8"/>
      <c r="D42" s="2" t="s">
        <v>31</v>
      </c>
      <c r="E42" s="3">
        <f ca="1">#REF!/E$12</f>
        <v>2.0280765269889978E-3</v>
      </c>
      <c r="F42" s="3">
        <f ca="1">#REF!/F$12</f>
        <v>2.4012877368272839E-3</v>
      </c>
      <c r="G42" s="3">
        <f ca="1">#REF!/G$12</f>
        <v>4.9487340807020498E-3</v>
      </c>
      <c r="H42" s="3">
        <f ca="1">#REF!/H$12</f>
        <v>1.3883816662644407E-3</v>
      </c>
    </row>
    <row r="43" spans="2:8" x14ac:dyDescent="0.25">
      <c r="B43" s="8"/>
      <c r="D43" s="2" t="s">
        <v>32</v>
      </c>
      <c r="E43" s="3">
        <f ca="1">#REF!/E$12</f>
        <v>4.7650265590694976E-3</v>
      </c>
      <c r="F43" s="3">
        <f ca="1">#REF!/F$12</f>
        <v>4.0261362775413046E-3</v>
      </c>
      <c r="G43" s="3">
        <f ca="1">#REF!/G$12</f>
        <v>4.2613696342231324E-3</v>
      </c>
      <c r="H43" s="3">
        <f ca="1">#REF!/H$12</f>
        <v>1.1829685627100391E-3</v>
      </c>
    </row>
    <row r="44" spans="2:8" x14ac:dyDescent="0.25">
      <c r="B44" s="8"/>
      <c r="D44" s="2" t="s">
        <v>33</v>
      </c>
      <c r="E44" s="3">
        <f ca="1">#REF!/E$12</f>
        <v>1.1017890363463243E-3</v>
      </c>
      <c r="F44" s="3">
        <f ca="1">#REF!/F$12</f>
        <v>1.1982595417944625E-3</v>
      </c>
      <c r="G44" s="3">
        <f ca="1">#REF!/G$12</f>
        <v>1.2332742427420863E-3</v>
      </c>
      <c r="H44" s="3">
        <f ca="1">#REF!/H$12</f>
        <v>2.4265030469237557E-4</v>
      </c>
    </row>
    <row r="45" spans="2:8" x14ac:dyDescent="0.25">
      <c r="B45" s="8"/>
      <c r="D45" s="2" t="s">
        <v>34</v>
      </c>
      <c r="E45" s="3">
        <f ca="1">#REF!/E$12</f>
        <v>4.3027968363011236E-4</v>
      </c>
      <c r="F45" s="3">
        <f ca="1">#REF!/F$12</f>
        <v>6.823185823619588E-4</v>
      </c>
      <c r="G45" s="3">
        <f ca="1">#REF!/G$12</f>
        <v>5.3648387516846215E-4</v>
      </c>
      <c r="H45" s="3">
        <f ca="1">#REF!/H$12</f>
        <v>1.2172745462721681E-4</v>
      </c>
    </row>
    <row r="46" spans="2:8" x14ac:dyDescent="0.25">
      <c r="B46" s="8"/>
      <c r="D46" s="2" t="s">
        <v>35</v>
      </c>
      <c r="E46" s="3">
        <f ca="1">#REF!/E$12</f>
        <v>0</v>
      </c>
      <c r="F46" s="3">
        <f ca="1">#REF!/F$12</f>
        <v>0</v>
      </c>
      <c r="G46" s="3">
        <f ca="1">#REF!/G$12</f>
        <v>0</v>
      </c>
      <c r="H46" s="3">
        <f ca="1">#REF!/H$12</f>
        <v>0</v>
      </c>
    </row>
    <row r="47" spans="2:8" x14ac:dyDescent="0.25">
      <c r="B47" s="8"/>
      <c r="D47" s="2" t="s">
        <v>36</v>
      </c>
      <c r="E47" s="3">
        <f ca="1">#REF!/E$12</f>
        <v>0</v>
      </c>
      <c r="F47" s="3">
        <f ca="1">#REF!/F$12</f>
        <v>0</v>
      </c>
      <c r="G47" s="3">
        <f ca="1">#REF!/G$12</f>
        <v>0</v>
      </c>
      <c r="H47" s="3">
        <f ca="1">#REF!/H$12</f>
        <v>0</v>
      </c>
    </row>
    <row r="48" spans="2:8" x14ac:dyDescent="0.25">
      <c r="D48" s="2" t="s">
        <v>37</v>
      </c>
      <c r="E48" s="3">
        <f ca="1">#REF!/E$12</f>
        <v>0</v>
      </c>
      <c r="F48" s="3">
        <f ca="1">#REF!/F$12</f>
        <v>0</v>
      </c>
      <c r="G48" s="3">
        <f ca="1">#REF!/G$12</f>
        <v>0</v>
      </c>
      <c r="H48" s="3">
        <f ca="1">#REF!/H$12</f>
        <v>0</v>
      </c>
    </row>
    <row r="49" spans="4:8" x14ac:dyDescent="0.25">
      <c r="D49" s="2" t="s">
        <v>38</v>
      </c>
      <c r="E49" s="3">
        <f ca="1">#REF!/E$12</f>
        <v>0</v>
      </c>
      <c r="F49" s="3">
        <f ca="1">#REF!/F$12</f>
        <v>0</v>
      </c>
      <c r="G49" s="3">
        <f ca="1">#REF!/G$12</f>
        <v>0</v>
      </c>
      <c r="H49" s="3">
        <f ca="1">#REF!/H$12</f>
        <v>0</v>
      </c>
    </row>
    <row r="50" spans="4:8" x14ac:dyDescent="0.25">
      <c r="D50" s="2" t="s">
        <v>39</v>
      </c>
      <c r="E50" s="3">
        <f ca="1">#REF!/E$12</f>
        <v>0</v>
      </c>
      <c r="F50" s="3">
        <f ca="1">#REF!/F$12</f>
        <v>0</v>
      </c>
      <c r="G50" s="3">
        <f ca="1">#REF!/G$12</f>
        <v>0</v>
      </c>
      <c r="H50" s="3">
        <f ca="1">#REF!/H$12</f>
        <v>0</v>
      </c>
    </row>
    <row r="53" spans="4:8" ht="30" x14ac:dyDescent="0.25">
      <c r="D53" s="9" t="s">
        <v>46</v>
      </c>
      <c r="E53" s="5">
        <v>105.3</v>
      </c>
      <c r="F53" s="5">
        <v>117.45</v>
      </c>
      <c r="G53" s="5">
        <v>131.66999999999999</v>
      </c>
      <c r="H53" s="5">
        <v>106.59</v>
      </c>
    </row>
  </sheetData>
  <mergeCells count="2">
    <mergeCell ref="B8:B47"/>
    <mergeCell ref="B1:I2"/>
  </mergeCells>
  <phoneticPr fontId="4" type="noConversion"/>
  <conditionalFormatting sqref="E11:H50">
    <cfRule type="cellIs" dxfId="0" priority="1" operator="between">
      <formula>0</formula>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Laetitia Fouillen</dc:creator>
  <cp:lastModifiedBy>Laetitia Fouillen</cp:lastModifiedBy>
  <dcterms:created xsi:type="dcterms:W3CDTF">2024-10-29T08:54:49Z</dcterms:created>
  <dcterms:modified xsi:type="dcterms:W3CDTF">2024-10-29T09:32:07Z</dcterms:modified>
</cp:coreProperties>
</file>